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nat\Desktop\"/>
    </mc:Choice>
  </mc:AlternateContent>
  <xr:revisionPtr revIDLastSave="0" documentId="8_{C258A059-A0D8-4571-9FF4-8D020476FAA5}" xr6:coauthVersionLast="47" xr6:coauthVersionMax="47" xr10:uidLastSave="{00000000-0000-0000-0000-000000000000}"/>
  <bookViews>
    <workbookView xWindow="-25290" yWindow="1995" windowWidth="20340" windowHeight="13320" xr2:uid="{00000000-000D-0000-FFFF-FFFF00000000}"/>
  </bookViews>
  <sheets>
    <sheet name="Ex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7" i="1" l="1"/>
  <c r="N7" i="1"/>
  <c r="O7" i="1"/>
  <c r="L7" i="1"/>
  <c r="O6" i="1"/>
  <c r="L6" i="1"/>
  <c r="M6" i="1"/>
  <c r="N6" i="1"/>
  <c r="O5" i="1"/>
  <c r="M5" i="1"/>
  <c r="N5" i="1"/>
  <c r="L5" i="1"/>
</calcChain>
</file>

<file path=xl/sharedStrings.xml><?xml version="1.0" encoding="utf-8"?>
<sst xmlns="http://schemas.openxmlformats.org/spreadsheetml/2006/main" count="138" uniqueCount="39">
  <si>
    <t>School Year</t>
  </si>
  <si>
    <t>2016-2017 School Year</t>
  </si>
  <si>
    <t>2017-2018 School Year</t>
  </si>
  <si>
    <t>2018-2019 School Year</t>
  </si>
  <si>
    <t>District</t>
  </si>
  <si>
    <t>Grade</t>
  </si>
  <si>
    <t>Subject</t>
  </si>
  <si>
    <t>Subgroup</t>
  </si>
  <si>
    <t>%</t>
  </si>
  <si>
    <t>Rocky River City - 044701 (Cuyahoga)</t>
  </si>
  <si>
    <t>Third Grade</t>
  </si>
  <si>
    <t>English Language Arts</t>
  </si>
  <si>
    <t>All Students</t>
  </si>
  <si>
    <t>Mathematics</t>
  </si>
  <si>
    <t>Total</t>
  </si>
  <si>
    <t>Fourth Grade</t>
  </si>
  <si>
    <t>Social Studies</t>
  </si>
  <si>
    <t>Fifth Grade</t>
  </si>
  <si>
    <t>Science</t>
  </si>
  <si>
    <t>Sixth Grade</t>
  </si>
  <si>
    <t>Seventh Grade</t>
  </si>
  <si>
    <t>Eighth Grade</t>
  </si>
  <si>
    <t>High School</t>
  </si>
  <si>
    <t>Algebra I</t>
  </si>
  <si>
    <t>American US Government</t>
  </si>
  <si>
    <t>American US History</t>
  </si>
  <si>
    <t>Biology</t>
  </si>
  <si>
    <t>English Language Arts I</t>
  </si>
  <si>
    <t>English Language Arts II</t>
  </si>
  <si>
    <t>Geometry</t>
  </si>
  <si>
    <t>Applied filters:
SCHOOL_YEAR_DESCR is 2020-2021 School Year, 2019-2020 School Year, 2018-2019 School Year, 2016-2017 School Year, or 2017-2018 School Year
District Name-IRN is Rocky River City - 044701 (Cuyahoga)
Attribute is All Students</t>
  </si>
  <si>
    <t xml:space="preserve">2016-2017 </t>
  </si>
  <si>
    <t xml:space="preserve">2017-2018 </t>
  </si>
  <si>
    <t xml:space="preserve">2018-2019 </t>
  </si>
  <si>
    <t xml:space="preserve">2020-2021 </t>
  </si>
  <si>
    <t>Math</t>
  </si>
  <si>
    <t>English</t>
  </si>
  <si>
    <t>Source: Rocky River City Schools and Ohio Department of Education</t>
  </si>
  <si>
    <t>Rocky River City Schools Academic Proficienty - All grades/subjects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</si>
</sst>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;\-0.0%;0.0%"/>
  </numFmts>
  <fonts count="3">
    <font>
      <sz val="11"/>
      <name val="Calibri"/>
    </font>
    <font>
      <b/>
      <sz val="11"/>
      <name val="Calibri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Alignment="1">
      <alignment vertical="top"/>
    </xf>
    <xf numFmtId="164" fontId="0" fillId="0" borderId="0" xfId="0" applyNumberFormat="1"/>
    <xf numFmtId="164" fontId="1" fillId="0" borderId="0" xfId="0" applyNumberFormat="1" applyFont="1"/>
    <xf numFmtId="0" fontId="0" fillId="0" borderId="0" xfId="0" applyAlignment="1">
      <alignment vertical="top"/>
    </xf>
    <xf numFmtId="0" fontId="0" fillId="0" borderId="0" xfId="0"/>
    <xf numFmtId="0" fontId="1" fillId="0" borderId="0" xfId="0" applyFont="1" applyAlignment="1">
      <alignment vertical="top"/>
    </xf>
    <xf numFmtId="0" fontId="0" fillId="0" borderId="2" xfId="0" applyBorder="1"/>
    <xf numFmtId="0" fontId="2" fillId="0" borderId="0" xfId="0" applyFont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Rocky River Schools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Export!$K$5</c:f>
              <c:strCache>
                <c:ptCount val="1"/>
                <c:pt idx="0">
                  <c:v>Math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Export!$L$4:$O$4</c:f>
              <c:strCache>
                <c:ptCount val="4"/>
                <c:pt idx="0">
                  <c:v>2016-2017 </c:v>
                </c:pt>
                <c:pt idx="1">
                  <c:v>2017-2018 </c:v>
                </c:pt>
                <c:pt idx="2">
                  <c:v>2018-2019 </c:v>
                </c:pt>
                <c:pt idx="3">
                  <c:v>2020-2021 </c:v>
                </c:pt>
              </c:strCache>
            </c:strRef>
          </c:cat>
          <c:val>
            <c:numRef>
              <c:f>Export!$L$5:$O$5</c:f>
              <c:numCache>
                <c:formatCode>0.0%;\-0.0%;0.0%</c:formatCode>
                <c:ptCount val="4"/>
                <c:pt idx="0">
                  <c:v>0.92033135243891273</c:v>
                </c:pt>
                <c:pt idx="1">
                  <c:v>0.91344286448792322</c:v>
                </c:pt>
                <c:pt idx="2">
                  <c:v>0.92609904742156024</c:v>
                </c:pt>
                <c:pt idx="3">
                  <c:v>0.84299566368553003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D2-4F9F-931F-B29A8A06C3B0}"/>
            </c:ext>
          </c:extLst>
        </c:ser>
        <c:ser>
          <c:idx val="1"/>
          <c:order val="1"/>
          <c:tx>
            <c:strRef>
              <c:f>Export!$K$6</c:f>
              <c:strCache>
                <c:ptCount val="1"/>
                <c:pt idx="0">
                  <c:v>English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Export!$L$4:$O$4</c:f>
              <c:strCache>
                <c:ptCount val="4"/>
                <c:pt idx="0">
                  <c:v>2016-2017 </c:v>
                </c:pt>
                <c:pt idx="1">
                  <c:v>2017-2018 </c:v>
                </c:pt>
                <c:pt idx="2">
                  <c:v>2018-2019 </c:v>
                </c:pt>
                <c:pt idx="3">
                  <c:v>2020-2021 </c:v>
                </c:pt>
              </c:strCache>
            </c:strRef>
          </c:cat>
          <c:val>
            <c:numRef>
              <c:f>Export!$L$6:$O$6</c:f>
              <c:numCache>
                <c:formatCode>0.0%;\-0.0%;0.0%</c:formatCode>
                <c:ptCount val="4"/>
                <c:pt idx="0">
                  <c:v>0.90995782158621286</c:v>
                </c:pt>
                <c:pt idx="1">
                  <c:v>0.91037550483285345</c:v>
                </c:pt>
                <c:pt idx="2">
                  <c:v>0.92657990488136843</c:v>
                </c:pt>
                <c:pt idx="3">
                  <c:v>0.90092749353881074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D2-4F9F-931F-B29A8A06C3B0}"/>
            </c:ext>
          </c:extLst>
        </c:ser>
        <c:ser>
          <c:idx val="2"/>
          <c:order val="2"/>
          <c:tx>
            <c:strRef>
              <c:f>Export!$K$7</c:f>
              <c:strCache>
                <c:ptCount val="1"/>
                <c:pt idx="0">
                  <c:v>Science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Export!$L$4:$O$4</c:f>
              <c:strCache>
                <c:ptCount val="4"/>
                <c:pt idx="0">
                  <c:v>2016-2017 </c:v>
                </c:pt>
                <c:pt idx="1">
                  <c:v>2017-2018 </c:v>
                </c:pt>
                <c:pt idx="2">
                  <c:v>2018-2019 </c:v>
                </c:pt>
                <c:pt idx="3">
                  <c:v>2020-2021 </c:v>
                </c:pt>
              </c:strCache>
            </c:strRef>
          </c:cat>
          <c:val>
            <c:numRef>
              <c:f>Export!$L$7:$O$7</c:f>
              <c:numCache>
                <c:formatCode>0.0%;\-0.0%;0.0%</c:formatCode>
                <c:ptCount val="4"/>
                <c:pt idx="0">
                  <c:v>0.93415964341261448</c:v>
                </c:pt>
                <c:pt idx="1">
                  <c:v>0.9481682910830761</c:v>
                </c:pt>
                <c:pt idx="2">
                  <c:v>0.94353076308356865</c:v>
                </c:pt>
                <c:pt idx="3">
                  <c:v>0.92874674029759163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D2-4F9F-931F-B29A8A06C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0363616"/>
        <c:axId val="850360336"/>
      </c:lineChart>
      <c:catAx>
        <c:axId val="85036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0360336"/>
        <c:crosses val="autoZero"/>
        <c:auto val="1"/>
        <c:lblAlgn val="ctr"/>
        <c:lblOffset val="100"/>
        <c:noMultiLvlLbl val="0"/>
      </c:catAx>
      <c:valAx>
        <c:axId val="850360336"/>
        <c:scaling>
          <c:orientation val="minMax"/>
          <c:min val="0.8400000000000000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;\-0.0%;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0363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342901</xdr:colOff>
      <xdr:row>1</xdr:row>
      <xdr:rowOff>142875</xdr:rowOff>
    </xdr:from>
    <xdr:to>
      <xdr:col>9</xdr:col>
      <xdr:colOff>534823</xdr:colOff>
      <xdr:row>4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58916D-FDB3-A0F6-B19D-13D1A1D82E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43601" y="333375"/>
          <a:ext cx="801522" cy="466725"/>
        </a:xfrm>
        <a:prstGeom prst="rect">
          <a:avLst/>
        </a:prstGeom>
      </xdr:spPr>
    </xdr:pic>
    <xdr:clientData/>
  </xdr:twoCellAnchor>
  <xdr:twoCellAnchor>
    <xdr:from>
      <xdr:col>8</xdr:col>
      <xdr:colOff>514350</xdr:colOff>
      <xdr:row>7</xdr:row>
      <xdr:rowOff>19050</xdr:rowOff>
    </xdr:from>
    <xdr:to>
      <xdr:col>15</xdr:col>
      <xdr:colOff>457200</xdr:colOff>
      <xdr:row>20</xdr:row>
      <xdr:rowOff>180975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1AFCE67-9AE6-E855-4DF8-C834D9EAE8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5"/>
  <sheetViews>
    <sheetView showGridLines="0" tabSelected="1" topLeftCell="B1" workbookViewId="0">
      <selection activeCell="S8" sqref="S8"/>
    </sheetView>
  </sheetViews>
  <sheetFormatPr defaultRowHeight="15"/>
  <cols>
    <col min="1" max="1" width="0" hidden="1" customWidth="1"/>
    <col min="2" max="2" width="14.140625" bestFit="1" customWidth="1"/>
    <col min="3" max="3" width="24.140625" bestFit="1" customWidth="1"/>
    <col min="12" max="15" width="10.140625" bestFit="1" customWidth="1"/>
  </cols>
  <sheetData>
    <row r="1" spans="1:15">
      <c r="A1" s="6" t="s">
        <v>0</v>
      </c>
      <c r="B1" s="7"/>
      <c r="C1" s="7"/>
      <c r="D1" s="7"/>
      <c r="E1" s="3" t="s">
        <v>1</v>
      </c>
      <c r="F1" s="3" t="s">
        <v>2</v>
      </c>
      <c r="G1" s="3" t="s">
        <v>3</v>
      </c>
      <c r="H1" s="3" t="s">
        <v>34</v>
      </c>
      <c r="I1" s="3"/>
    </row>
    <row r="2" spans="1:15">
      <c r="A2" s="1" t="s">
        <v>4</v>
      </c>
      <c r="B2" s="1" t="s">
        <v>5</v>
      </c>
      <c r="C2" s="1" t="s">
        <v>6</v>
      </c>
      <c r="D2" s="1" t="s">
        <v>7</v>
      </c>
      <c r="E2" s="1" t="s">
        <v>8</v>
      </c>
      <c r="F2" s="1" t="s">
        <v>8</v>
      </c>
      <c r="G2" s="1" t="s">
        <v>8</v>
      </c>
      <c r="H2" s="1" t="s">
        <v>8</v>
      </c>
      <c r="I2" s="11"/>
    </row>
    <row r="3" spans="1:15">
      <c r="A3" s="6" t="s">
        <v>9</v>
      </c>
      <c r="B3" s="6" t="s">
        <v>10</v>
      </c>
      <c r="C3" s="3" t="s">
        <v>11</v>
      </c>
      <c r="D3" s="2" t="s">
        <v>12</v>
      </c>
      <c r="E3" s="4">
        <v>0.89795918367346939</v>
      </c>
      <c r="F3" s="4">
        <v>0.87368421052631584</v>
      </c>
      <c r="G3" s="4">
        <v>0.9320987654320988</v>
      </c>
      <c r="H3" s="4">
        <v>0.84659090909090906</v>
      </c>
      <c r="I3" s="4"/>
      <c r="K3" s="10" t="s">
        <v>38</v>
      </c>
    </row>
    <row r="4" spans="1:15">
      <c r="A4" s="6" t="s">
        <v>9</v>
      </c>
      <c r="B4" s="6" t="s">
        <v>10</v>
      </c>
      <c r="C4" s="3" t="s">
        <v>13</v>
      </c>
      <c r="D4" s="2" t="s">
        <v>12</v>
      </c>
      <c r="E4" s="4">
        <v>0.9642857142857143</v>
      </c>
      <c r="F4" s="4">
        <v>0.93684210526315792</v>
      </c>
      <c r="G4" s="4">
        <v>0.92546583850931674</v>
      </c>
      <c r="H4" s="4">
        <v>0.8571428571428571</v>
      </c>
      <c r="I4" s="4"/>
      <c r="L4" s="3" t="s">
        <v>31</v>
      </c>
      <c r="M4" s="3" t="s">
        <v>32</v>
      </c>
      <c r="N4" s="3" t="s">
        <v>33</v>
      </c>
      <c r="O4" s="3" t="s">
        <v>34</v>
      </c>
    </row>
    <row r="5" spans="1:15">
      <c r="A5" s="6" t="s">
        <v>9</v>
      </c>
      <c r="B5" s="6" t="s">
        <v>10</v>
      </c>
      <c r="C5" s="8" t="s">
        <v>14</v>
      </c>
      <c r="D5" s="9"/>
      <c r="E5" s="5">
        <v>0.93112244897959184</v>
      </c>
      <c r="F5" s="5">
        <v>0.90526315789473688</v>
      </c>
      <c r="G5" s="5">
        <v>0.92879256965944268</v>
      </c>
      <c r="H5" s="5">
        <v>0.85185185185185186</v>
      </c>
      <c r="I5" s="5"/>
      <c r="K5" t="s">
        <v>35</v>
      </c>
      <c r="L5" s="4">
        <f>AVERAGE(E4,E7,E11,E15,E19,E22,E25,E31)</f>
        <v>0.92033135243891273</v>
      </c>
      <c r="M5" s="4">
        <f>AVERAGE(F4,F7,F11,F15,F19,F22,F25,F31)</f>
        <v>0.91344286448792322</v>
      </c>
      <c r="N5" s="4">
        <f>AVERAGE(G4,G7,G11,G15,G19,G22,G25,G31)</f>
        <v>0.92609904742156024</v>
      </c>
      <c r="O5" s="4">
        <f>AVERAGE(H4,H7,H11,H15,H19,H22,H25,H31)</f>
        <v>0.84299566368553003</v>
      </c>
    </row>
    <row r="6" spans="1:15">
      <c r="A6" s="6" t="s">
        <v>9</v>
      </c>
      <c r="B6" s="6" t="s">
        <v>15</v>
      </c>
      <c r="C6" s="3" t="s">
        <v>11</v>
      </c>
      <c r="D6" s="2" t="s">
        <v>12</v>
      </c>
      <c r="E6" s="4">
        <v>0.95336787564766834</v>
      </c>
      <c r="F6" s="4">
        <v>0.93170731707317078</v>
      </c>
      <c r="G6" s="4">
        <v>0.91959798994974873</v>
      </c>
      <c r="H6" s="4">
        <v>0.90123456790123457</v>
      </c>
      <c r="I6" s="4"/>
      <c r="K6" t="s">
        <v>36</v>
      </c>
      <c r="L6" s="4">
        <f>AVERAGE(E3,E6,E10,E14,E18,E21,E29,E30)</f>
        <v>0.90995782158621286</v>
      </c>
      <c r="M6" s="4">
        <f>AVERAGE(F3,F6,F10,F14,F18,F21,F29,F30)</f>
        <v>0.91037550483285345</v>
      </c>
      <c r="N6" s="4">
        <f>AVERAGE(G3,G6,G10,G14,G18,G21,G29,G30)</f>
        <v>0.92657990488136843</v>
      </c>
      <c r="O6" s="4">
        <f>AVERAGE(H3,H6,H10,H14,H18,H21,H30)</f>
        <v>0.90092749353881074</v>
      </c>
    </row>
    <row r="7" spans="1:15">
      <c r="A7" s="6" t="s">
        <v>9</v>
      </c>
      <c r="B7" s="6" t="s">
        <v>15</v>
      </c>
      <c r="C7" s="3" t="s">
        <v>13</v>
      </c>
      <c r="D7" s="2" t="s">
        <v>12</v>
      </c>
      <c r="E7" s="4">
        <v>0.98963730569948183</v>
      </c>
      <c r="F7" s="4">
        <v>0.97560975609756095</v>
      </c>
      <c r="G7" s="4">
        <v>0.99497487437185927</v>
      </c>
      <c r="H7" s="4">
        <v>0.94444444444444442</v>
      </c>
      <c r="I7" s="4"/>
      <c r="K7" t="s">
        <v>18</v>
      </c>
      <c r="L7" s="4">
        <f>AVERAGE(E12,E23,E28)</f>
        <v>0.93415964341261448</v>
      </c>
      <c r="M7" s="4">
        <f t="shared" ref="M7:O7" si="0">AVERAGE(F12,F23,F28)</f>
        <v>0.9481682910830761</v>
      </c>
      <c r="N7" s="4">
        <f t="shared" si="0"/>
        <v>0.94353076308356865</v>
      </c>
      <c r="O7" s="4">
        <f t="shared" si="0"/>
        <v>0.92874674029759163</v>
      </c>
    </row>
    <row r="8" spans="1:15">
      <c r="A8" s="6" t="s">
        <v>9</v>
      </c>
      <c r="B8" s="6" t="s">
        <v>15</v>
      </c>
      <c r="C8" s="3" t="s">
        <v>16</v>
      </c>
      <c r="D8" s="2" t="s">
        <v>12</v>
      </c>
      <c r="E8" s="4">
        <v>0.99481865284974091</v>
      </c>
      <c r="F8" s="4"/>
      <c r="G8" s="4"/>
      <c r="H8" s="4"/>
      <c r="I8" s="4"/>
    </row>
    <row r="9" spans="1:15">
      <c r="A9" s="6" t="s">
        <v>9</v>
      </c>
      <c r="B9" s="6" t="s">
        <v>15</v>
      </c>
      <c r="C9" s="8" t="s">
        <v>14</v>
      </c>
      <c r="D9" s="9"/>
      <c r="E9" s="5">
        <v>0.97927461139896377</v>
      </c>
      <c r="F9" s="5">
        <v>0.95365853658536581</v>
      </c>
      <c r="G9" s="5">
        <v>0.957286432160804</v>
      </c>
      <c r="H9" s="5">
        <v>0.9228395061728395</v>
      </c>
      <c r="I9" s="5"/>
    </row>
    <row r="10" spans="1:15">
      <c r="A10" s="6" t="s">
        <v>9</v>
      </c>
      <c r="B10" s="6" t="s">
        <v>17</v>
      </c>
      <c r="C10" s="3" t="s">
        <v>11</v>
      </c>
      <c r="D10" s="2" t="s">
        <v>12</v>
      </c>
      <c r="E10" s="4">
        <v>0.96650717703349287</v>
      </c>
      <c r="F10" s="4">
        <v>0.92964824120603018</v>
      </c>
      <c r="G10" s="4">
        <v>0.92964824120603018</v>
      </c>
      <c r="H10" s="4">
        <v>0.9308176100628931</v>
      </c>
      <c r="I10" s="4"/>
    </row>
    <row r="11" spans="1:15">
      <c r="A11" s="6" t="s">
        <v>9</v>
      </c>
      <c r="B11" s="6" t="s">
        <v>17</v>
      </c>
      <c r="C11" s="3" t="s">
        <v>13</v>
      </c>
      <c r="D11" s="2" t="s">
        <v>12</v>
      </c>
      <c r="E11" s="4">
        <v>0.93779904306220097</v>
      </c>
      <c r="F11" s="4">
        <v>0.93969849246231152</v>
      </c>
      <c r="G11" s="4">
        <v>0.94472361809045224</v>
      </c>
      <c r="H11" s="4">
        <v>0.88050314465408808</v>
      </c>
      <c r="I11" s="4"/>
    </row>
    <row r="12" spans="1:15">
      <c r="A12" s="6" t="s">
        <v>9</v>
      </c>
      <c r="B12" s="6" t="s">
        <v>17</v>
      </c>
      <c r="C12" s="3" t="s">
        <v>18</v>
      </c>
      <c r="D12" s="2" t="s">
        <v>12</v>
      </c>
      <c r="E12" s="4">
        <v>0.98076923076923073</v>
      </c>
      <c r="F12" s="4">
        <v>0.97487437185929648</v>
      </c>
      <c r="G12" s="4">
        <v>0.95477386934673369</v>
      </c>
      <c r="H12" s="4">
        <v>0.94968553459119498</v>
      </c>
      <c r="I12" s="4"/>
    </row>
    <row r="13" spans="1:15">
      <c r="A13" s="6" t="s">
        <v>9</v>
      </c>
      <c r="B13" s="6" t="s">
        <v>17</v>
      </c>
      <c r="C13" s="8" t="s">
        <v>14</v>
      </c>
      <c r="D13" s="9"/>
      <c r="E13" s="5">
        <v>0.96166134185303509</v>
      </c>
      <c r="F13" s="5">
        <v>0.94807370184254602</v>
      </c>
      <c r="G13" s="5">
        <v>0.94304857621440541</v>
      </c>
      <c r="H13" s="5">
        <v>0.92033542976939209</v>
      </c>
      <c r="I13" s="5"/>
    </row>
    <row r="14" spans="1:15">
      <c r="A14" s="6" t="s">
        <v>9</v>
      </c>
      <c r="B14" s="6" t="s">
        <v>19</v>
      </c>
      <c r="C14" s="3" t="s">
        <v>11</v>
      </c>
      <c r="D14" s="2" t="s">
        <v>12</v>
      </c>
      <c r="E14" s="4">
        <v>0.90517241379310343</v>
      </c>
      <c r="F14" s="4">
        <v>0.92093023255813955</v>
      </c>
      <c r="G14" s="4">
        <v>0.8867924528301887</v>
      </c>
      <c r="H14" s="4">
        <v>0.87755102040816324</v>
      </c>
      <c r="I14" s="4"/>
    </row>
    <row r="15" spans="1:15">
      <c r="A15" s="6" t="s">
        <v>9</v>
      </c>
      <c r="B15" s="6" t="s">
        <v>19</v>
      </c>
      <c r="C15" s="3" t="s">
        <v>13</v>
      </c>
      <c r="D15" s="2" t="s">
        <v>12</v>
      </c>
      <c r="E15" s="4">
        <v>0.89189189189189189</v>
      </c>
      <c r="F15" s="4">
        <v>0.90654205607476634</v>
      </c>
      <c r="G15" s="4">
        <v>0.91469194312796209</v>
      </c>
      <c r="H15" s="4">
        <v>0.80512820512820515</v>
      </c>
      <c r="I15" s="4"/>
    </row>
    <row r="16" spans="1:15">
      <c r="A16" s="6" t="s">
        <v>9</v>
      </c>
      <c r="B16" s="6" t="s">
        <v>19</v>
      </c>
      <c r="C16" s="3" t="s">
        <v>16</v>
      </c>
      <c r="D16" s="2" t="s">
        <v>12</v>
      </c>
      <c r="E16" s="4">
        <v>0.93965517241379315</v>
      </c>
      <c r="F16" s="4"/>
      <c r="G16" s="4"/>
      <c r="H16" s="4"/>
      <c r="I16" s="4"/>
    </row>
    <row r="17" spans="1:10">
      <c r="A17" s="6" t="s">
        <v>9</v>
      </c>
      <c r="B17" s="6" t="s">
        <v>19</v>
      </c>
      <c r="C17" s="8" t="s">
        <v>14</v>
      </c>
      <c r="D17" s="9"/>
      <c r="E17" s="5">
        <v>0.91253644314868809</v>
      </c>
      <c r="F17" s="5">
        <v>0.91375291375291379</v>
      </c>
      <c r="G17" s="5">
        <v>0.900709219858156</v>
      </c>
      <c r="H17" s="5">
        <v>0.84143222506393867</v>
      </c>
      <c r="I17" s="5"/>
    </row>
    <row r="18" spans="1:10">
      <c r="A18" s="6" t="s">
        <v>9</v>
      </c>
      <c r="B18" s="6" t="s">
        <v>20</v>
      </c>
      <c r="C18" s="3" t="s">
        <v>11</v>
      </c>
      <c r="D18" s="2" t="s">
        <v>12</v>
      </c>
      <c r="E18" s="4">
        <v>0.90825688073394495</v>
      </c>
      <c r="F18" s="4">
        <v>0.92207792207792205</v>
      </c>
      <c r="G18" s="4">
        <v>0.96618357487922701</v>
      </c>
      <c r="H18" s="4">
        <v>0.93401015228426398</v>
      </c>
      <c r="I18" s="4"/>
    </row>
    <row r="19" spans="1:10">
      <c r="A19" s="6" t="s">
        <v>9</v>
      </c>
      <c r="B19" s="6" t="s">
        <v>20</v>
      </c>
      <c r="C19" s="3" t="s">
        <v>13</v>
      </c>
      <c r="D19" s="2" t="s">
        <v>12</v>
      </c>
      <c r="E19" s="4">
        <v>0.90721649484536082</v>
      </c>
      <c r="F19" s="4">
        <v>0.89417989417989419</v>
      </c>
      <c r="G19" s="4">
        <v>0.90710382513661203</v>
      </c>
      <c r="H19" s="4">
        <v>0.79365079365079361</v>
      </c>
      <c r="I19" s="4"/>
    </row>
    <row r="20" spans="1:10">
      <c r="A20" s="6" t="s">
        <v>9</v>
      </c>
      <c r="B20" s="6" t="s">
        <v>20</v>
      </c>
      <c r="C20" s="8" t="s">
        <v>14</v>
      </c>
      <c r="D20" s="9"/>
      <c r="E20" s="5">
        <v>0.90776699029126218</v>
      </c>
      <c r="F20" s="5">
        <v>0.90952380952380951</v>
      </c>
      <c r="G20" s="5">
        <v>0.93846153846153846</v>
      </c>
      <c r="H20" s="5">
        <v>0.86528497409326421</v>
      </c>
      <c r="I20" s="5"/>
    </row>
    <row r="21" spans="1:10">
      <c r="A21" s="6" t="s">
        <v>9</v>
      </c>
      <c r="B21" s="6" t="s">
        <v>21</v>
      </c>
      <c r="C21" s="3" t="s">
        <v>11</v>
      </c>
      <c r="D21" s="2" t="s">
        <v>12</v>
      </c>
      <c r="E21" s="4">
        <v>0.8564593301435407</v>
      </c>
      <c r="F21" s="4">
        <v>0.86098654708520184</v>
      </c>
      <c r="G21" s="4">
        <v>0.90086206896551724</v>
      </c>
      <c r="H21" s="4">
        <v>0.89150943396226412</v>
      </c>
      <c r="I21" s="4"/>
    </row>
    <row r="22" spans="1:10">
      <c r="A22" s="6" t="s">
        <v>9</v>
      </c>
      <c r="B22" s="6" t="s">
        <v>21</v>
      </c>
      <c r="C22" s="3" t="s">
        <v>13</v>
      </c>
      <c r="D22" s="2" t="s">
        <v>12</v>
      </c>
      <c r="E22" s="4">
        <v>0.88135593220338981</v>
      </c>
      <c r="F22" s="4">
        <v>0.88976377952755903</v>
      </c>
      <c r="G22" s="4">
        <v>0.92647058823529416</v>
      </c>
      <c r="H22" s="4">
        <v>0.79069767441860461</v>
      </c>
      <c r="I22" s="4"/>
      <c r="J22" t="s">
        <v>37</v>
      </c>
    </row>
    <row r="23" spans="1:10">
      <c r="A23" s="6" t="s">
        <v>9</v>
      </c>
      <c r="B23" s="6" t="s">
        <v>21</v>
      </c>
      <c r="C23" s="3" t="s">
        <v>18</v>
      </c>
      <c r="D23" s="2" t="s">
        <v>12</v>
      </c>
      <c r="E23" s="4">
        <v>0.9138755980861244</v>
      </c>
      <c r="F23" s="4">
        <v>0.905829596412556</v>
      </c>
      <c r="G23" s="4">
        <v>0.91379310344827591</v>
      </c>
      <c r="H23" s="4">
        <v>0.90566037735849059</v>
      </c>
      <c r="I23" s="4"/>
    </row>
    <row r="24" spans="1:10">
      <c r="A24" s="6" t="s">
        <v>9</v>
      </c>
      <c r="B24" s="6" t="s">
        <v>21</v>
      </c>
      <c r="C24" s="8" t="s">
        <v>14</v>
      </c>
      <c r="D24" s="9"/>
      <c r="E24" s="5">
        <v>0.88432835820895528</v>
      </c>
      <c r="F24" s="5">
        <v>0.88481675392670156</v>
      </c>
      <c r="G24" s="5">
        <v>0.91166666666666663</v>
      </c>
      <c r="H24" s="5">
        <v>0.87341772151898733</v>
      </c>
      <c r="I24" s="5"/>
    </row>
    <row r="25" spans="1:10">
      <c r="A25" s="6" t="s">
        <v>9</v>
      </c>
      <c r="B25" s="6" t="s">
        <v>22</v>
      </c>
      <c r="C25" s="3" t="s">
        <v>23</v>
      </c>
      <c r="D25" s="2" t="s">
        <v>12</v>
      </c>
      <c r="E25" s="4">
        <v>0.93073593073593075</v>
      </c>
      <c r="F25" s="4">
        <v>0.94347826086956521</v>
      </c>
      <c r="G25" s="4">
        <v>0.9269406392694064</v>
      </c>
      <c r="H25" s="4">
        <v>0.84162895927601811</v>
      </c>
      <c r="I25" s="4"/>
    </row>
    <row r="26" spans="1:10">
      <c r="A26" s="6" t="s">
        <v>9</v>
      </c>
      <c r="B26" s="6" t="s">
        <v>22</v>
      </c>
      <c r="C26" s="3" t="s">
        <v>24</v>
      </c>
      <c r="D26" s="2" t="s">
        <v>12</v>
      </c>
      <c r="E26" s="4">
        <v>0.95121951219512191</v>
      </c>
      <c r="F26" s="4">
        <v>0.94883720930232562</v>
      </c>
      <c r="G26" s="4">
        <v>0.949238578680203</v>
      </c>
      <c r="H26" s="4">
        <v>0.93717277486910999</v>
      </c>
      <c r="I26" s="4"/>
    </row>
    <row r="27" spans="1:10">
      <c r="A27" s="6" t="s">
        <v>9</v>
      </c>
      <c r="B27" s="6" t="s">
        <v>22</v>
      </c>
      <c r="C27" s="3" t="s">
        <v>25</v>
      </c>
      <c r="D27" s="2" t="s">
        <v>12</v>
      </c>
      <c r="E27" s="4">
        <v>0.93925233644859818</v>
      </c>
      <c r="F27" s="4">
        <v>0.96</v>
      </c>
      <c r="G27" s="4">
        <v>0.98156682027649766</v>
      </c>
      <c r="H27" s="4">
        <v>0.92165898617511521</v>
      </c>
      <c r="I27" s="4"/>
    </row>
    <row r="28" spans="1:10">
      <c r="A28" s="6" t="s">
        <v>9</v>
      </c>
      <c r="B28" s="6" t="s">
        <v>22</v>
      </c>
      <c r="C28" s="3" t="s">
        <v>26</v>
      </c>
      <c r="D28" s="2" t="s">
        <v>12</v>
      </c>
      <c r="E28" s="4">
        <v>0.90783410138248843</v>
      </c>
      <c r="F28" s="4">
        <v>0.96380090497737558</v>
      </c>
      <c r="G28" s="4">
        <v>0.96202531645569622</v>
      </c>
      <c r="H28" s="4">
        <v>0.93089430894308944</v>
      </c>
      <c r="I28" s="4"/>
    </row>
    <row r="29" spans="1:10">
      <c r="A29" s="6" t="s">
        <v>9</v>
      </c>
      <c r="B29" s="6" t="s">
        <v>22</v>
      </c>
      <c r="C29" s="3" t="s">
        <v>27</v>
      </c>
      <c r="D29" s="2" t="s">
        <v>12</v>
      </c>
      <c r="E29" s="4">
        <v>0.8928571428571429</v>
      </c>
      <c r="F29" s="4">
        <v>0.92201834862385323</v>
      </c>
      <c r="G29" s="4">
        <v>0.95890410958904104</v>
      </c>
      <c r="H29" s="4"/>
      <c r="I29" s="4"/>
    </row>
    <row r="30" spans="1:10">
      <c r="A30" s="6" t="s">
        <v>9</v>
      </c>
      <c r="B30" s="6" t="s">
        <v>22</v>
      </c>
      <c r="C30" s="3" t="s">
        <v>28</v>
      </c>
      <c r="D30" s="2" t="s">
        <v>12</v>
      </c>
      <c r="E30" s="4">
        <v>0.8990825688073395</v>
      </c>
      <c r="F30" s="4">
        <v>0.92195121951219516</v>
      </c>
      <c r="G30" s="4">
        <v>0.91855203619909498</v>
      </c>
      <c r="H30" s="4">
        <v>0.9247787610619469</v>
      </c>
      <c r="I30" s="4"/>
    </row>
    <row r="31" spans="1:10">
      <c r="A31" s="6" t="s">
        <v>9</v>
      </c>
      <c r="B31" s="6" t="s">
        <v>22</v>
      </c>
      <c r="C31" s="3" t="s">
        <v>29</v>
      </c>
      <c r="D31" s="2" t="s">
        <v>12</v>
      </c>
      <c r="E31" s="4">
        <v>0.85972850678733037</v>
      </c>
      <c r="F31" s="4">
        <v>0.8214285714285714</v>
      </c>
      <c r="G31" s="4">
        <v>0.86842105263157898</v>
      </c>
      <c r="H31" s="4">
        <v>0.83076923076923082</v>
      </c>
      <c r="I31" s="4"/>
    </row>
    <row r="32" spans="1:10">
      <c r="A32" s="6" t="s">
        <v>9</v>
      </c>
      <c r="B32" s="6" t="s">
        <v>22</v>
      </c>
      <c r="C32" s="8" t="s">
        <v>14</v>
      </c>
      <c r="D32" s="9"/>
      <c r="E32" s="5">
        <v>0.91111111111111109</v>
      </c>
      <c r="F32" s="5">
        <v>0.92531394580304027</v>
      </c>
      <c r="G32" s="5">
        <v>0.93758127438231464</v>
      </c>
      <c r="H32" s="5">
        <v>0.8989197530864198</v>
      </c>
      <c r="I32" s="5"/>
    </row>
    <row r="33" spans="1:9">
      <c r="A33" s="6" t="s">
        <v>9</v>
      </c>
      <c r="B33" s="8" t="s">
        <v>14</v>
      </c>
      <c r="C33" s="7"/>
      <c r="D33" s="9"/>
      <c r="E33" s="5">
        <v>0.92459567317790381</v>
      </c>
      <c r="F33" s="5">
        <v>0.92133271633503011</v>
      </c>
      <c r="G33" s="5">
        <v>0.93230264698992737</v>
      </c>
      <c r="H33" s="5">
        <v>0.88618316569613553</v>
      </c>
      <c r="I33" s="5"/>
    </row>
    <row r="35" spans="1:9">
      <c r="A35" t="s">
        <v>30</v>
      </c>
    </row>
  </sheetData>
  <mergeCells count="17">
    <mergeCell ref="C24:D24"/>
    <mergeCell ref="B21:B24"/>
    <mergeCell ref="C32:D32"/>
    <mergeCell ref="B25:B32"/>
    <mergeCell ref="B33:D33"/>
    <mergeCell ref="C13:D13"/>
    <mergeCell ref="B10:B13"/>
    <mergeCell ref="C17:D17"/>
    <mergeCell ref="B14:B17"/>
    <mergeCell ref="C20:D20"/>
    <mergeCell ref="B18:B20"/>
    <mergeCell ref="A1:D1"/>
    <mergeCell ref="C5:D5"/>
    <mergeCell ref="B3:B5"/>
    <mergeCell ref="C9:D9"/>
    <mergeCell ref="B6:B9"/>
    <mergeCell ref="A3:A33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9FFBE9724EE44497C1E1ABC529BAE8" ma:contentTypeVersion="12" ma:contentTypeDescription="Create a new document." ma:contentTypeScope="" ma:versionID="7d221d75399442d91d1901e32be34184">
  <xsd:schema xmlns:xsd="http://www.w3.org/2001/XMLSchema" xmlns:xs="http://www.w3.org/2001/XMLSchema" xmlns:p="http://schemas.microsoft.com/office/2006/metadata/properties" xmlns:ns2="808963ae-5909-4395-a0ef-4192b6c3e720" xmlns:ns3="ff3ff864-bbcc-4045-b6d4-0758116a0d03" targetNamespace="http://schemas.microsoft.com/office/2006/metadata/properties" ma:root="true" ma:fieldsID="925fccfd7d040d1c106530702b16fb60" ns2:_="" ns3:_="">
    <xsd:import namespace="808963ae-5909-4395-a0ef-4192b6c3e720"/>
    <xsd:import namespace="ff3ff864-bbcc-4045-b6d4-0758116a0d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8963ae-5909-4395-a0ef-4192b6c3e7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3ff864-bbcc-4045-b6d4-0758116a0d0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CAC25A-6807-4C88-8184-97A931345D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E13FF7-3929-481F-AFB0-B7240295A9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8963ae-5909-4395-a0ef-4192b6c3e720"/>
    <ds:schemaRef ds:uri="ff3ff864-bbcc-4045-b6d4-0758116a0d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</dc:creator>
  <cp:lastModifiedBy>Jonathan Broadbent</cp:lastModifiedBy>
  <dcterms:created xsi:type="dcterms:W3CDTF">2022-08-05T18:20:18Z</dcterms:created>
  <dcterms:modified xsi:type="dcterms:W3CDTF">2022-08-05T18:30:13Z</dcterms:modified>
</cp:coreProperties>
</file>